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ы ПК рабочий\Инд отбор 10 классы\"/>
    </mc:Choice>
  </mc:AlternateContent>
  <xr:revisionPtr revIDLastSave="0" documentId="8_{7BB44D2D-6E60-4765-B29C-6121DF3F8767}" xr6:coauthVersionLast="47" xr6:coauthVersionMax="47" xr10:uidLastSave="{00000000-0000-0000-0000-000000000000}"/>
  <bookViews>
    <workbookView xWindow="-110" yWindow="-110" windowWidth="25820" windowHeight="15500" xr2:uid="{4F44E466-CF54-4B2B-BEE3-22120BB4DB8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</calcChain>
</file>

<file path=xl/sharedStrings.xml><?xml version="1.0" encoding="utf-8"?>
<sst xmlns="http://schemas.openxmlformats.org/spreadsheetml/2006/main" count="15" uniqueCount="7">
  <si>
    <t>Первичный балл</t>
  </si>
  <si>
    <t>Балл в 100-балльной системе</t>
  </si>
  <si>
    <t>Математика</t>
  </si>
  <si>
    <t>Обществознание</t>
  </si>
  <si>
    <t>Английский язык</t>
  </si>
  <si>
    <t>Физика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</si>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</sst>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7A0C2-B7A5-4277-8DD0-46BC6ACC3EF0}">
  <dimension ref="B1:R42"/>
  <sheetViews>
    <sheetView tabSelected="1" workbookViewId="0">
      <selection activeCell="Q23" sqref="Q23"/>
    </sheetView>
  </sheetViews>
  <sheetFormatPr defaultRowHeight="14" x14ac:dyDescent="0.3"/>
  <cols>
    <col min="1" max="1" width="8.7265625" style="2"/>
    <col min="2" max="2" width="15.36328125" style="2" bestFit="1" customWidth="1"/>
    <col min="3" max="3" width="26.453125" style="2" bestFit="1" customWidth="1"/>
    <col min="4" max="5" width="8.7265625" style="2"/>
    <col min="6" max="6" width="15.36328125" style="2" bestFit="1" customWidth="1"/>
    <col min="7" max="7" width="26.453125" style="2" bestFit="1" customWidth="1"/>
    <col min="8" max="9" width="8.7265625" style="2"/>
    <col min="10" max="10" width="15.36328125" style="2" bestFit="1" customWidth="1"/>
    <col min="11" max="11" width="26.453125" style="2" bestFit="1" customWidth="1"/>
    <col min="12" max="13" width="8.7265625" style="2"/>
    <col min="14" max="14" width="15.36328125" style="2" bestFit="1" customWidth="1"/>
    <col min="15" max="15" width="26.453125" style="2" bestFit="1" customWidth="1"/>
    <col min="16" max="16" width="8.7265625" style="2"/>
    <col min="17" max="17" width="15.36328125" style="2" bestFit="1" customWidth="1"/>
    <col min="18" max="18" width="26.453125" style="2" bestFit="1" customWidth="1"/>
    <col min="19" max="16384" width="8.7265625" style="2"/>
  </cols>
  <sheetData>
    <row r="1" spans="2:18" x14ac:dyDescent="0.3">
      <c r="B1" s="1" t="s">
        <v>2</v>
      </c>
      <c r="C1" s="1"/>
      <c r="F1" s="1" t="s">
        <v>3</v>
      </c>
      <c r="G1" s="1"/>
      <c r="J1" s="1" t="s">
        <v>4</v>
      </c>
      <c r="K1" s="1"/>
      <c r="N1" s="1" t="s">
        <v>5</v>
      </c>
      <c r="O1" s="1"/>
      <c r="Q1" s="1" t="s">
        <v>6</v>
      </c>
      <c r="R1" s="1"/>
    </row>
    <row r="2" spans="2:18" x14ac:dyDescent="0.3">
      <c r="B2" s="3" t="s">
        <v>0</v>
      </c>
      <c r="C2" s="3" t="s">
        <v>1</v>
      </c>
      <c r="F2" s="3" t="s">
        <v>0</v>
      </c>
      <c r="G2" s="3" t="s">
        <v>1</v>
      </c>
      <c r="J2" s="3" t="s">
        <v>0</v>
      </c>
      <c r="K2" s="3" t="s">
        <v>1</v>
      </c>
      <c r="N2" s="3" t="s">
        <v>0</v>
      </c>
      <c r="O2" s="3" t="s">
        <v>1</v>
      </c>
      <c r="Q2" s="3" t="s">
        <v>0</v>
      </c>
      <c r="R2" s="3" t="s">
        <v>1</v>
      </c>
    </row>
    <row r="3" spans="2:18" x14ac:dyDescent="0.3">
      <c r="B3" s="3">
        <v>8</v>
      </c>
      <c r="C3" s="4">
        <f t="shared" ref="C3:C25" si="0">(B3*100)/31</f>
        <v>25.806451612903224</v>
      </c>
      <c r="F3" s="3">
        <v>14</v>
      </c>
      <c r="G3" s="4">
        <f t="shared" ref="G3:G22" si="1">(F3*100)/34</f>
        <v>41.176470588235297</v>
      </c>
      <c r="J3" s="3">
        <v>29</v>
      </c>
      <c r="K3" s="4">
        <f t="shared" ref="K3:K41" si="2">(J3*100)/68</f>
        <v>42.647058823529413</v>
      </c>
      <c r="N3" s="3">
        <v>10</v>
      </c>
      <c r="O3" s="4">
        <f t="shared" ref="O3:O31" si="3">(N3*100)/39</f>
        <v>25.641025641025642</v>
      </c>
      <c r="Q3" s="3">
        <v>5</v>
      </c>
      <c r="R3" s="4">
        <f t="shared" ref="R3:R18" si="4">(Q3*100)/21</f>
        <v>23.80952380952381</v>
      </c>
    </row>
    <row r="4" spans="2:18" x14ac:dyDescent="0.3">
      <c r="B4" s="3">
        <v>9</v>
      </c>
      <c r="C4" s="4">
        <f t="shared" si="0"/>
        <v>29.032258064516128</v>
      </c>
      <c r="F4" s="3">
        <v>15</v>
      </c>
      <c r="G4" s="4">
        <f t="shared" si="1"/>
        <v>44.117647058823529</v>
      </c>
      <c r="J4" s="3">
        <v>30</v>
      </c>
      <c r="K4" s="4">
        <f t="shared" si="2"/>
        <v>44.117647058823529</v>
      </c>
      <c r="N4" s="3">
        <v>11</v>
      </c>
      <c r="O4" s="4">
        <f t="shared" si="3"/>
        <v>28.205128205128204</v>
      </c>
      <c r="Q4" s="3">
        <v>6</v>
      </c>
      <c r="R4" s="4">
        <f t="shared" si="4"/>
        <v>28.571428571428573</v>
      </c>
    </row>
    <row r="5" spans="2:18" x14ac:dyDescent="0.3">
      <c r="B5" s="3">
        <v>10</v>
      </c>
      <c r="C5" s="4">
        <f t="shared" si="0"/>
        <v>32.258064516129032</v>
      </c>
      <c r="F5" s="3">
        <v>16</v>
      </c>
      <c r="G5" s="4">
        <f t="shared" si="1"/>
        <v>47.058823529411768</v>
      </c>
      <c r="J5" s="3">
        <v>31</v>
      </c>
      <c r="K5" s="4">
        <f t="shared" si="2"/>
        <v>45.588235294117645</v>
      </c>
      <c r="N5" s="3">
        <v>12</v>
      </c>
      <c r="O5" s="4">
        <f t="shared" si="3"/>
        <v>30.76923076923077</v>
      </c>
      <c r="Q5" s="3">
        <v>7</v>
      </c>
      <c r="R5" s="4">
        <f t="shared" si="4"/>
        <v>33.333333333333336</v>
      </c>
    </row>
    <row r="6" spans="2:18" x14ac:dyDescent="0.3">
      <c r="B6" s="3">
        <v>11</v>
      </c>
      <c r="C6" s="4">
        <f t="shared" si="0"/>
        <v>35.483870967741936</v>
      </c>
      <c r="F6" s="3">
        <v>17</v>
      </c>
      <c r="G6" s="4">
        <f t="shared" si="1"/>
        <v>50</v>
      </c>
      <c r="J6" s="3">
        <v>32</v>
      </c>
      <c r="K6" s="4">
        <f t="shared" si="2"/>
        <v>47.058823529411768</v>
      </c>
      <c r="N6" s="3">
        <v>13</v>
      </c>
      <c r="O6" s="4">
        <f t="shared" si="3"/>
        <v>33.333333333333336</v>
      </c>
      <c r="Q6" s="3">
        <v>8</v>
      </c>
      <c r="R6" s="4">
        <f t="shared" si="4"/>
        <v>38.095238095238095</v>
      </c>
    </row>
    <row r="7" spans="2:18" x14ac:dyDescent="0.3">
      <c r="B7" s="3">
        <v>12</v>
      </c>
      <c r="C7" s="4">
        <f t="shared" si="0"/>
        <v>38.70967741935484</v>
      </c>
      <c r="F7" s="3">
        <v>18</v>
      </c>
      <c r="G7" s="4">
        <f t="shared" si="1"/>
        <v>52.941176470588232</v>
      </c>
      <c r="J7" s="3">
        <v>33</v>
      </c>
      <c r="K7" s="4">
        <f t="shared" si="2"/>
        <v>48.529411764705884</v>
      </c>
      <c r="N7" s="3">
        <v>14</v>
      </c>
      <c r="O7" s="4">
        <f t="shared" si="3"/>
        <v>35.897435897435898</v>
      </c>
      <c r="Q7" s="3">
        <v>9</v>
      </c>
      <c r="R7" s="4">
        <f t="shared" si="4"/>
        <v>42.857142857142854</v>
      </c>
    </row>
    <row r="8" spans="2:18" x14ac:dyDescent="0.3">
      <c r="B8" s="3">
        <v>13</v>
      </c>
      <c r="C8" s="4">
        <f t="shared" si="0"/>
        <v>41.935483870967744</v>
      </c>
      <c r="F8" s="3">
        <v>19</v>
      </c>
      <c r="G8" s="4">
        <f t="shared" si="1"/>
        <v>55.882352941176471</v>
      </c>
      <c r="J8" s="3">
        <v>34</v>
      </c>
      <c r="K8" s="4">
        <f t="shared" si="2"/>
        <v>50</v>
      </c>
      <c r="N8" s="3">
        <v>15</v>
      </c>
      <c r="O8" s="4">
        <f t="shared" si="3"/>
        <v>38.46153846153846</v>
      </c>
      <c r="Q8" s="3">
        <v>10</v>
      </c>
      <c r="R8" s="4">
        <f t="shared" si="4"/>
        <v>47.61904761904762</v>
      </c>
    </row>
    <row r="9" spans="2:18" x14ac:dyDescent="0.3">
      <c r="B9" s="3">
        <v>14</v>
      </c>
      <c r="C9" s="4">
        <f t="shared" si="0"/>
        <v>45.161290322580648</v>
      </c>
      <c r="F9" s="3">
        <v>20</v>
      </c>
      <c r="G9" s="4">
        <f t="shared" si="1"/>
        <v>58.823529411764703</v>
      </c>
      <c r="J9" s="3">
        <v>35</v>
      </c>
      <c r="K9" s="4">
        <f t="shared" si="2"/>
        <v>51.470588235294116</v>
      </c>
      <c r="N9" s="3">
        <v>16</v>
      </c>
      <c r="O9" s="4">
        <f t="shared" si="3"/>
        <v>41.025641025641029</v>
      </c>
      <c r="Q9" s="3">
        <v>11</v>
      </c>
      <c r="R9" s="4">
        <f t="shared" si="4"/>
        <v>52.38095238095238</v>
      </c>
    </row>
    <row r="10" spans="2:18" x14ac:dyDescent="0.3">
      <c r="B10" s="3">
        <v>15</v>
      </c>
      <c r="C10" s="4">
        <f t="shared" si="0"/>
        <v>48.387096774193552</v>
      </c>
      <c r="F10" s="3">
        <v>21</v>
      </c>
      <c r="G10" s="4">
        <f t="shared" si="1"/>
        <v>61.764705882352942</v>
      </c>
      <c r="J10" s="3">
        <v>36</v>
      </c>
      <c r="K10" s="4">
        <f t="shared" si="2"/>
        <v>52.941176470588232</v>
      </c>
      <c r="N10" s="3">
        <v>17</v>
      </c>
      <c r="O10" s="4">
        <f t="shared" si="3"/>
        <v>43.589743589743591</v>
      </c>
      <c r="Q10" s="3">
        <v>12</v>
      </c>
      <c r="R10" s="4">
        <f t="shared" si="4"/>
        <v>57.142857142857146</v>
      </c>
    </row>
    <row r="11" spans="2:18" x14ac:dyDescent="0.3">
      <c r="B11" s="3">
        <v>16</v>
      </c>
      <c r="C11" s="4">
        <f t="shared" si="0"/>
        <v>51.612903225806448</v>
      </c>
      <c r="F11" s="3">
        <v>22</v>
      </c>
      <c r="G11" s="4">
        <f t="shared" si="1"/>
        <v>64.705882352941174</v>
      </c>
      <c r="J11" s="3">
        <v>37</v>
      </c>
      <c r="K11" s="4">
        <f t="shared" si="2"/>
        <v>54.411764705882355</v>
      </c>
      <c r="N11" s="3">
        <v>18</v>
      </c>
      <c r="O11" s="4">
        <f t="shared" si="3"/>
        <v>46.153846153846153</v>
      </c>
      <c r="Q11" s="3">
        <v>13</v>
      </c>
      <c r="R11" s="4">
        <f t="shared" si="4"/>
        <v>61.904761904761905</v>
      </c>
    </row>
    <row r="12" spans="2:18" x14ac:dyDescent="0.3">
      <c r="B12" s="3">
        <v>17</v>
      </c>
      <c r="C12" s="4">
        <f t="shared" si="0"/>
        <v>54.838709677419352</v>
      </c>
      <c r="F12" s="3">
        <v>23</v>
      </c>
      <c r="G12" s="4">
        <f t="shared" si="1"/>
        <v>67.647058823529406</v>
      </c>
      <c r="J12" s="3">
        <v>38</v>
      </c>
      <c r="K12" s="4">
        <f t="shared" si="2"/>
        <v>55.882352941176471</v>
      </c>
      <c r="N12" s="3">
        <v>19</v>
      </c>
      <c r="O12" s="4">
        <f t="shared" si="3"/>
        <v>48.717948717948715</v>
      </c>
      <c r="Q12" s="3">
        <v>14</v>
      </c>
      <c r="R12" s="4">
        <f t="shared" si="4"/>
        <v>66.666666666666671</v>
      </c>
    </row>
    <row r="13" spans="2:18" x14ac:dyDescent="0.3">
      <c r="B13" s="3">
        <v>18</v>
      </c>
      <c r="C13" s="4">
        <f t="shared" si="0"/>
        <v>58.064516129032256</v>
      </c>
      <c r="F13" s="3">
        <v>24</v>
      </c>
      <c r="G13" s="4">
        <f t="shared" si="1"/>
        <v>70.588235294117652</v>
      </c>
      <c r="J13" s="3">
        <v>39</v>
      </c>
      <c r="K13" s="4">
        <f t="shared" si="2"/>
        <v>57.352941176470587</v>
      </c>
      <c r="N13" s="3">
        <v>20</v>
      </c>
      <c r="O13" s="4">
        <f t="shared" si="3"/>
        <v>51.282051282051285</v>
      </c>
      <c r="Q13" s="3">
        <v>15</v>
      </c>
      <c r="R13" s="4">
        <f t="shared" si="4"/>
        <v>71.428571428571431</v>
      </c>
    </row>
    <row r="14" spans="2:18" x14ac:dyDescent="0.3">
      <c r="B14" s="3">
        <v>19</v>
      </c>
      <c r="C14" s="4">
        <f t="shared" si="0"/>
        <v>61.29032258064516</v>
      </c>
      <c r="F14" s="3">
        <v>25</v>
      </c>
      <c r="G14" s="4">
        <f t="shared" si="1"/>
        <v>73.529411764705884</v>
      </c>
      <c r="J14" s="3">
        <v>40</v>
      </c>
      <c r="K14" s="4">
        <f t="shared" si="2"/>
        <v>58.823529411764703</v>
      </c>
      <c r="N14" s="3">
        <v>21</v>
      </c>
      <c r="O14" s="4">
        <f t="shared" si="3"/>
        <v>53.846153846153847</v>
      </c>
      <c r="Q14" s="3">
        <v>16</v>
      </c>
      <c r="R14" s="4">
        <f t="shared" si="4"/>
        <v>76.19047619047619</v>
      </c>
    </row>
    <row r="15" spans="2:18" x14ac:dyDescent="0.3">
      <c r="B15" s="3">
        <v>20</v>
      </c>
      <c r="C15" s="4">
        <f t="shared" si="0"/>
        <v>64.516129032258064</v>
      </c>
      <c r="F15" s="3">
        <v>26</v>
      </c>
      <c r="G15" s="4">
        <f t="shared" si="1"/>
        <v>76.470588235294116</v>
      </c>
      <c r="J15" s="3">
        <v>41</v>
      </c>
      <c r="K15" s="4">
        <f t="shared" si="2"/>
        <v>60.294117647058826</v>
      </c>
      <c r="N15" s="3">
        <v>22</v>
      </c>
      <c r="O15" s="4">
        <f t="shared" si="3"/>
        <v>56.410256410256409</v>
      </c>
      <c r="Q15" s="3">
        <v>17</v>
      </c>
      <c r="R15" s="4">
        <f t="shared" si="4"/>
        <v>80.952380952380949</v>
      </c>
    </row>
    <row r="16" spans="2:18" x14ac:dyDescent="0.3">
      <c r="B16" s="3">
        <v>21</v>
      </c>
      <c r="C16" s="4">
        <f t="shared" si="0"/>
        <v>67.741935483870961</v>
      </c>
      <c r="F16" s="3">
        <v>27</v>
      </c>
      <c r="G16" s="4">
        <f t="shared" si="1"/>
        <v>79.411764705882348</v>
      </c>
      <c r="J16" s="3">
        <v>42</v>
      </c>
      <c r="K16" s="4">
        <f t="shared" si="2"/>
        <v>61.764705882352942</v>
      </c>
      <c r="N16" s="3">
        <v>23</v>
      </c>
      <c r="O16" s="4">
        <f t="shared" si="3"/>
        <v>58.974358974358971</v>
      </c>
      <c r="Q16" s="3">
        <v>18</v>
      </c>
      <c r="R16" s="4">
        <f t="shared" si="4"/>
        <v>85.714285714285708</v>
      </c>
    </row>
    <row r="17" spans="2:18" x14ac:dyDescent="0.3">
      <c r="B17" s="3">
        <v>22</v>
      </c>
      <c r="C17" s="4">
        <f t="shared" si="0"/>
        <v>70.967741935483872</v>
      </c>
      <c r="F17" s="3">
        <v>28</v>
      </c>
      <c r="G17" s="4">
        <f t="shared" si="1"/>
        <v>82.352941176470594</v>
      </c>
      <c r="J17" s="3">
        <v>43</v>
      </c>
      <c r="K17" s="4">
        <f t="shared" si="2"/>
        <v>63.235294117647058</v>
      </c>
      <c r="N17" s="3">
        <v>24</v>
      </c>
      <c r="O17" s="4">
        <f t="shared" si="3"/>
        <v>61.53846153846154</v>
      </c>
      <c r="Q17" s="3">
        <v>19</v>
      </c>
      <c r="R17" s="4">
        <f t="shared" si="4"/>
        <v>90.476190476190482</v>
      </c>
    </row>
    <row r="18" spans="2:18" x14ac:dyDescent="0.3">
      <c r="B18" s="3">
        <v>23</v>
      </c>
      <c r="C18" s="4">
        <f t="shared" si="0"/>
        <v>74.193548387096769</v>
      </c>
      <c r="F18" s="3">
        <v>29</v>
      </c>
      <c r="G18" s="4">
        <f t="shared" si="1"/>
        <v>85.294117647058826</v>
      </c>
      <c r="J18" s="3">
        <v>44</v>
      </c>
      <c r="K18" s="4">
        <f t="shared" si="2"/>
        <v>64.705882352941174</v>
      </c>
      <c r="N18" s="3">
        <v>25</v>
      </c>
      <c r="O18" s="4">
        <f t="shared" si="3"/>
        <v>64.102564102564102</v>
      </c>
      <c r="Q18" s="3">
        <v>20</v>
      </c>
      <c r="R18" s="4">
        <f t="shared" si="4"/>
        <v>95.238095238095241</v>
      </c>
    </row>
    <row r="19" spans="2:18" x14ac:dyDescent="0.3">
      <c r="B19" s="3">
        <v>24</v>
      </c>
      <c r="C19" s="4">
        <f t="shared" si="0"/>
        <v>77.41935483870968</v>
      </c>
      <c r="F19" s="3">
        <v>30</v>
      </c>
      <c r="G19" s="4">
        <f t="shared" si="1"/>
        <v>88.235294117647058</v>
      </c>
      <c r="J19" s="3">
        <v>45</v>
      </c>
      <c r="K19" s="4">
        <f t="shared" si="2"/>
        <v>66.17647058823529</v>
      </c>
      <c r="N19" s="3">
        <v>26</v>
      </c>
      <c r="O19" s="4">
        <f t="shared" si="3"/>
        <v>66.666666666666671</v>
      </c>
      <c r="Q19" s="3">
        <v>21</v>
      </c>
      <c r="R19" s="4">
        <f>(Q19*100)/21</f>
        <v>100</v>
      </c>
    </row>
    <row r="20" spans="2:18" x14ac:dyDescent="0.3">
      <c r="B20" s="3">
        <v>25</v>
      </c>
      <c r="C20" s="4">
        <f t="shared" si="0"/>
        <v>80.645161290322577</v>
      </c>
      <c r="F20" s="3">
        <v>31</v>
      </c>
      <c r="G20" s="4">
        <f t="shared" si="1"/>
        <v>91.17647058823529</v>
      </c>
      <c r="J20" s="3">
        <v>46</v>
      </c>
      <c r="K20" s="4">
        <f t="shared" si="2"/>
        <v>67.647058823529406</v>
      </c>
      <c r="N20" s="3">
        <v>27</v>
      </c>
      <c r="O20" s="4">
        <f t="shared" si="3"/>
        <v>69.230769230769226</v>
      </c>
    </row>
    <row r="21" spans="2:18" x14ac:dyDescent="0.3">
      <c r="B21" s="3">
        <v>26</v>
      </c>
      <c r="C21" s="4">
        <f t="shared" si="0"/>
        <v>83.870967741935488</v>
      </c>
      <c r="F21" s="3">
        <v>32</v>
      </c>
      <c r="G21" s="4">
        <f t="shared" si="1"/>
        <v>94.117647058823536</v>
      </c>
      <c r="J21" s="3">
        <v>47</v>
      </c>
      <c r="K21" s="4">
        <f t="shared" si="2"/>
        <v>69.117647058823536</v>
      </c>
      <c r="N21" s="3">
        <v>28</v>
      </c>
      <c r="O21" s="4">
        <f t="shared" si="3"/>
        <v>71.794871794871796</v>
      </c>
    </row>
    <row r="22" spans="2:18" x14ac:dyDescent="0.3">
      <c r="B22" s="3">
        <v>27</v>
      </c>
      <c r="C22" s="4">
        <f t="shared" si="0"/>
        <v>87.096774193548384</v>
      </c>
      <c r="F22" s="3">
        <v>33</v>
      </c>
      <c r="G22" s="4">
        <f t="shared" si="1"/>
        <v>97.058823529411768</v>
      </c>
      <c r="J22" s="3">
        <v>48</v>
      </c>
      <c r="K22" s="4">
        <f t="shared" si="2"/>
        <v>70.588235294117652</v>
      </c>
      <c r="N22" s="3">
        <v>29</v>
      </c>
      <c r="O22" s="4">
        <f t="shared" si="3"/>
        <v>74.358974358974365</v>
      </c>
    </row>
    <row r="23" spans="2:18" x14ac:dyDescent="0.3">
      <c r="B23" s="3">
        <v>28</v>
      </c>
      <c r="C23" s="4">
        <f t="shared" si="0"/>
        <v>90.322580645161295</v>
      </c>
      <c r="F23" s="3">
        <v>34</v>
      </c>
      <c r="G23" s="4">
        <f>(F23*100)/34</f>
        <v>100</v>
      </c>
      <c r="J23" s="3">
        <v>49</v>
      </c>
      <c r="K23" s="4">
        <f t="shared" si="2"/>
        <v>72.058823529411768</v>
      </c>
      <c r="N23" s="3">
        <v>30</v>
      </c>
      <c r="O23" s="4">
        <f t="shared" si="3"/>
        <v>76.92307692307692</v>
      </c>
    </row>
    <row r="24" spans="2:18" x14ac:dyDescent="0.3">
      <c r="B24" s="3">
        <v>29</v>
      </c>
      <c r="C24" s="4">
        <f t="shared" si="0"/>
        <v>93.548387096774192</v>
      </c>
      <c r="J24" s="3">
        <v>50</v>
      </c>
      <c r="K24" s="4">
        <f t="shared" si="2"/>
        <v>73.529411764705884</v>
      </c>
      <c r="N24" s="3">
        <v>31</v>
      </c>
      <c r="O24" s="4">
        <f t="shared" si="3"/>
        <v>79.487179487179489</v>
      </c>
    </row>
    <row r="25" spans="2:18" x14ac:dyDescent="0.3">
      <c r="B25" s="3">
        <v>30</v>
      </c>
      <c r="C25" s="4">
        <f t="shared" si="0"/>
        <v>96.774193548387103</v>
      </c>
      <c r="J25" s="3">
        <v>51</v>
      </c>
      <c r="K25" s="4">
        <f t="shared" si="2"/>
        <v>75</v>
      </c>
      <c r="N25" s="3">
        <v>32</v>
      </c>
      <c r="O25" s="4">
        <f t="shared" si="3"/>
        <v>82.051282051282058</v>
      </c>
    </row>
    <row r="26" spans="2:18" x14ac:dyDescent="0.3">
      <c r="B26" s="3">
        <v>31</v>
      </c>
      <c r="C26" s="4">
        <f>(B26*100)/31</f>
        <v>100</v>
      </c>
      <c r="J26" s="3">
        <v>52</v>
      </c>
      <c r="K26" s="4">
        <f t="shared" si="2"/>
        <v>76.470588235294116</v>
      </c>
      <c r="N26" s="3">
        <v>33</v>
      </c>
      <c r="O26" s="4">
        <f t="shared" si="3"/>
        <v>84.615384615384613</v>
      </c>
    </row>
    <row r="27" spans="2:18" x14ac:dyDescent="0.3">
      <c r="J27" s="3">
        <v>53</v>
      </c>
      <c r="K27" s="4">
        <f t="shared" si="2"/>
        <v>77.941176470588232</v>
      </c>
      <c r="N27" s="3">
        <v>34</v>
      </c>
      <c r="O27" s="4">
        <f t="shared" si="3"/>
        <v>87.179487179487182</v>
      </c>
    </row>
    <row r="28" spans="2:18" x14ac:dyDescent="0.3">
      <c r="J28" s="3">
        <v>54</v>
      </c>
      <c r="K28" s="4">
        <f t="shared" si="2"/>
        <v>79.411764705882348</v>
      </c>
      <c r="N28" s="3">
        <v>35</v>
      </c>
      <c r="O28" s="4">
        <f t="shared" si="3"/>
        <v>89.743589743589737</v>
      </c>
    </row>
    <row r="29" spans="2:18" x14ac:dyDescent="0.3">
      <c r="J29" s="3">
        <v>55</v>
      </c>
      <c r="K29" s="4">
        <f t="shared" si="2"/>
        <v>80.882352941176464</v>
      </c>
      <c r="N29" s="3">
        <v>36</v>
      </c>
      <c r="O29" s="4">
        <f t="shared" si="3"/>
        <v>92.307692307692307</v>
      </c>
    </row>
    <row r="30" spans="2:18" x14ac:dyDescent="0.3">
      <c r="J30" s="3">
        <v>56</v>
      </c>
      <c r="K30" s="4">
        <f t="shared" si="2"/>
        <v>82.352941176470594</v>
      </c>
      <c r="N30" s="3">
        <v>37</v>
      </c>
      <c r="O30" s="4">
        <f t="shared" si="3"/>
        <v>94.871794871794876</v>
      </c>
    </row>
    <row r="31" spans="2:18" x14ac:dyDescent="0.3">
      <c r="J31" s="3">
        <v>57</v>
      </c>
      <c r="K31" s="4">
        <f t="shared" si="2"/>
        <v>83.82352941176471</v>
      </c>
      <c r="N31" s="3">
        <v>38</v>
      </c>
      <c r="O31" s="4">
        <f t="shared" si="3"/>
        <v>97.435897435897431</v>
      </c>
    </row>
    <row r="32" spans="2:18" x14ac:dyDescent="0.3">
      <c r="J32" s="3">
        <v>58</v>
      </c>
      <c r="K32" s="4">
        <f t="shared" si="2"/>
        <v>85.294117647058826</v>
      </c>
      <c r="N32" s="3">
        <v>39</v>
      </c>
      <c r="O32" s="4">
        <f>(N32*100)/39</f>
        <v>100</v>
      </c>
    </row>
    <row r="33" spans="10:11" x14ac:dyDescent="0.3">
      <c r="J33" s="3">
        <v>59</v>
      </c>
      <c r="K33" s="4">
        <f t="shared" si="2"/>
        <v>86.764705882352942</v>
      </c>
    </row>
    <row r="34" spans="10:11" x14ac:dyDescent="0.3">
      <c r="J34" s="3">
        <v>60</v>
      </c>
      <c r="K34" s="4">
        <f t="shared" si="2"/>
        <v>88.235294117647058</v>
      </c>
    </row>
    <row r="35" spans="10:11" x14ac:dyDescent="0.3">
      <c r="J35" s="3">
        <v>61</v>
      </c>
      <c r="K35" s="4">
        <f t="shared" si="2"/>
        <v>89.705882352941174</v>
      </c>
    </row>
    <row r="36" spans="10:11" x14ac:dyDescent="0.3">
      <c r="J36" s="3">
        <v>62</v>
      </c>
      <c r="K36" s="4">
        <f t="shared" si="2"/>
        <v>91.17647058823529</v>
      </c>
    </row>
    <row r="37" spans="10:11" x14ac:dyDescent="0.3">
      <c r="J37" s="3">
        <v>63</v>
      </c>
      <c r="K37" s="4">
        <f t="shared" si="2"/>
        <v>92.647058823529406</v>
      </c>
    </row>
    <row r="38" spans="10:11" x14ac:dyDescent="0.3">
      <c r="J38" s="3">
        <v>64</v>
      </c>
      <c r="K38" s="4">
        <f t="shared" si="2"/>
        <v>94.117647058823536</v>
      </c>
    </row>
    <row r="39" spans="10:11" x14ac:dyDescent="0.3">
      <c r="J39" s="3">
        <v>65</v>
      </c>
      <c r="K39" s="4">
        <f t="shared" si="2"/>
        <v>95.588235294117652</v>
      </c>
    </row>
    <row r="40" spans="10:11" x14ac:dyDescent="0.3">
      <c r="J40" s="3">
        <v>66</v>
      </c>
      <c r="K40" s="4">
        <f t="shared" si="2"/>
        <v>97.058823529411768</v>
      </c>
    </row>
    <row r="41" spans="10:11" x14ac:dyDescent="0.3">
      <c r="J41" s="3">
        <v>67</v>
      </c>
      <c r="K41" s="4">
        <f t="shared" si="2"/>
        <v>98.529411764705884</v>
      </c>
    </row>
    <row r="42" spans="10:11" x14ac:dyDescent="0.3">
      <c r="J42" s="3">
        <v>68</v>
      </c>
      <c r="K42" s="4">
        <f>(J42*100)/68</f>
        <v>100</v>
      </c>
    </row>
  </sheetData>
  <mergeCells count="5">
    <mergeCell ref="B1:C1"/>
    <mergeCell ref="F1:G1"/>
    <mergeCell ref="J1:K1"/>
    <mergeCell ref="N1:O1"/>
    <mergeCell ref="Q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0</cp:lastModifiedBy>
  <dcterms:created xsi:type="dcterms:W3CDTF">2026-02-02T08:32:16Z</dcterms:created>
  <dcterms:modified xsi:type="dcterms:W3CDTF">2026-02-02T08:46:06Z</dcterms:modified>
</cp:coreProperties>
</file>